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activeTab="2"/>
  </bookViews>
  <sheets>
    <sheet name="高分子" sheetId="1" r:id="rId1"/>
    <sheet name="应用化学" sheetId="2" r:id="rId2"/>
    <sheet name="化学工程与工艺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D17" i="3" l="1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D14" i="2"/>
  <c r="D13" i="2"/>
  <c r="D12" i="2"/>
  <c r="D11" i="2"/>
  <c r="D10" i="2"/>
  <c r="D9" i="2"/>
  <c r="D8" i="2"/>
  <c r="D7" i="2"/>
  <c r="D6" i="2"/>
  <c r="D5" i="2"/>
  <c r="D4" i="2"/>
  <c r="D3" i="2"/>
  <c r="D2" i="2"/>
  <c r="D13" i="1" l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<sst xmlns="http://schemas.openxmlformats.org/spreadsheetml/2006/main" count="56" uniqueCount="48">
  <si>
    <t>序号</t>
    <phoneticPr fontId="4" type="noConversion"/>
  </si>
  <si>
    <t>学号</t>
  </si>
  <si>
    <t>姓名</t>
  </si>
  <si>
    <t>专业</t>
    <phoneticPr fontId="4" type="noConversion"/>
  </si>
  <si>
    <t>综测评分</t>
    <phoneticPr fontId="4" type="noConversion"/>
  </si>
  <si>
    <t>李上达</t>
  </si>
  <si>
    <t>罗予勍</t>
  </si>
  <si>
    <t>李英昊</t>
  </si>
  <si>
    <t>王艳洁</t>
  </si>
  <si>
    <t>邓埔清</t>
  </si>
  <si>
    <t>王靖昊</t>
  </si>
  <si>
    <t>王昱程</t>
  </si>
  <si>
    <t>徐钰博</t>
  </si>
  <si>
    <t>欧阳烨</t>
  </si>
  <si>
    <t>王鹏广</t>
  </si>
  <si>
    <t>刘魏明</t>
  </si>
  <si>
    <t>高夏鑫</t>
  </si>
  <si>
    <t>傅璟</t>
  </si>
  <si>
    <t>李丹</t>
  </si>
  <si>
    <t>顾湘</t>
  </si>
  <si>
    <t>刘彬鑫</t>
  </si>
  <si>
    <t>李娟</t>
  </si>
  <si>
    <t>张一鸣</t>
  </si>
  <si>
    <t>李博文</t>
  </si>
  <si>
    <t>张璞</t>
  </si>
  <si>
    <t>刘慧康</t>
  </si>
  <si>
    <t>张宇轩</t>
  </si>
  <si>
    <t>葛昱君</t>
  </si>
  <si>
    <t>陈志扬</t>
  </si>
  <si>
    <t>侯成成</t>
  </si>
  <si>
    <t>徐浩森</t>
  </si>
  <si>
    <t>刘塞尔</t>
  </si>
  <si>
    <t>郑奇波</t>
  </si>
  <si>
    <t>李霁祥</t>
  </si>
  <si>
    <t>陈文婷</t>
  </si>
  <si>
    <t>迟子怡</t>
    <phoneticPr fontId="4" type="noConversion"/>
  </si>
  <si>
    <t>武迪</t>
  </si>
  <si>
    <t>崔徐子旭</t>
  </si>
  <si>
    <t>陈晓宇</t>
  </si>
  <si>
    <t>周潘正</t>
  </si>
  <si>
    <t>姜美丹</t>
  </si>
  <si>
    <t>夏康</t>
  </si>
  <si>
    <t>孟敏珊</t>
  </si>
  <si>
    <t>李致远</t>
  </si>
  <si>
    <t>辛干</t>
  </si>
  <si>
    <t>陆烨</t>
  </si>
  <si>
    <t>序号</t>
    <phoneticPr fontId="4" type="noConversion"/>
  </si>
  <si>
    <t>专业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</si>
</sst>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9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name val="宋体"/>
      <family val="3"/>
      <charset val="134"/>
      <scheme val="minor"/>
    </font>
    <font>
      <b/>
      <sz val="10.5"/>
      <color rgb="FFFFFFFF"/>
      <name val="微软雅黑"/>
      <family val="2"/>
      <charset val="134"/>
    </font>
    <font>
      <sz val="11"/>
      <color rgb="FF333333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rgb="FFB10A17"/>
        <bgColor indexed="64"/>
      </patternFill>
    </fill>
    <fill>
      <patternFill patternType="solid">
        <fgColor rgb="FFD7D7D7"/>
        <bgColor indexed="64"/>
      </patternFill>
    </fill>
    <fill>
      <patternFill patternType="solid">
        <fgColor rgb="FFF6F6F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16">
    <xf numFmtId="0" fontId="0" fillId="0" borderId="0" xfId="0"/>
    <xf numFmtId="0" fontId="3" fillId="0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6" fillId="0" borderId="1" xfId="2" applyNumberFormat="1" applyFont="1" applyBorder="1" applyAlignment="1">
      <alignment vertical="center"/>
    </xf>
    <xf numFmtId="0" fontId="6" fillId="0" borderId="1" xfId="2" applyFont="1" applyFill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176" fontId="3" fillId="0" borderId="1" xfId="2" applyNumberFormat="1" applyFont="1" applyBorder="1" applyAlignment="1">
      <alignment vertical="center"/>
    </xf>
    <xf numFmtId="0" fontId="3" fillId="0" borderId="1" xfId="2" applyFont="1" applyBorder="1" applyAlignment="1">
      <alignment horizontal="center" vertical="center"/>
    </xf>
    <xf numFmtId="176" fontId="3" fillId="0" borderId="1" xfId="1" quotePrefix="1" applyNumberFormat="1" applyFont="1" applyFill="1" applyBorder="1" applyAlignment="1">
      <alignment vertical="center"/>
    </xf>
    <xf numFmtId="0" fontId="1" fillId="0" borderId="1" xfId="2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0" fillId="0" borderId="1" xfId="0" applyBorder="1"/>
  </cellXfs>
  <cellStyles count="3">
    <cellStyle name="常规" xfId="0" builtinId="0"/>
    <cellStyle name="常规 3" xfId="1"/>
    <cellStyle name="常规 3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1511001&#29677;&#32508;&#21512;&#32032;&#36136;&#25299;&#23637;&#35780;&#20998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评分表"/>
      <sheetName val="班级汇总表"/>
      <sheetName val="附录_上海交大科技竞赛分类列表"/>
      <sheetName val="Sheet1"/>
      <sheetName val="2015综合测评汇总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姓名</v>
          </cell>
          <cell r="B1" t="str">
            <v>专业</v>
          </cell>
        </row>
        <row r="2">
          <cell r="A2" t="str">
            <v>罗予勍</v>
          </cell>
          <cell r="B2" t="str">
            <v>高分子方向</v>
          </cell>
        </row>
        <row r="3">
          <cell r="A3" t="str">
            <v>李上达</v>
          </cell>
          <cell r="B3" t="str">
            <v>高分子方向</v>
          </cell>
        </row>
        <row r="4">
          <cell r="A4" t="str">
            <v>邓埔清</v>
          </cell>
          <cell r="B4" t="str">
            <v>高分子方向</v>
          </cell>
        </row>
        <row r="5">
          <cell r="A5" t="str">
            <v>王靖昊</v>
          </cell>
          <cell r="B5" t="str">
            <v>高分子方向</v>
          </cell>
        </row>
        <row r="6">
          <cell r="A6" t="str">
            <v>王艳洁</v>
          </cell>
          <cell r="B6" t="str">
            <v>高分子方向</v>
          </cell>
        </row>
        <row r="7">
          <cell r="A7" t="str">
            <v>王昱程</v>
          </cell>
          <cell r="B7" t="str">
            <v>高分子方向</v>
          </cell>
        </row>
        <row r="8">
          <cell r="A8" t="str">
            <v>李英昊</v>
          </cell>
          <cell r="B8" t="str">
            <v>高分子方向</v>
          </cell>
        </row>
        <row r="9">
          <cell r="A9" t="str">
            <v>刘魏明</v>
          </cell>
          <cell r="B9" t="str">
            <v>高分子方向</v>
          </cell>
        </row>
        <row r="10">
          <cell r="A10" t="str">
            <v>王鹏广</v>
          </cell>
          <cell r="B10" t="str">
            <v>高分子方向</v>
          </cell>
        </row>
        <row r="11">
          <cell r="A11" t="str">
            <v>高夏鑫</v>
          </cell>
          <cell r="B11" t="str">
            <v>高分子方向</v>
          </cell>
        </row>
        <row r="12">
          <cell r="A12" t="str">
            <v>徐钰博</v>
          </cell>
          <cell r="B12" t="str">
            <v>高分子方向</v>
          </cell>
        </row>
        <row r="13">
          <cell r="A13" t="str">
            <v>欧阳烨</v>
          </cell>
          <cell r="B13" t="str">
            <v>高分子方向</v>
          </cell>
        </row>
        <row r="14">
          <cell r="A14" t="str">
            <v>佘宇坤</v>
          </cell>
          <cell r="B14" t="str">
            <v>高分子方向</v>
          </cell>
        </row>
        <row r="15">
          <cell r="A15" t="str">
            <v>杭国华</v>
          </cell>
          <cell r="B15" t="str">
            <v>高分子方向</v>
          </cell>
        </row>
        <row r="16">
          <cell r="A16" t="str">
            <v>柴彬</v>
          </cell>
          <cell r="B16" t="str">
            <v>高分子方向</v>
          </cell>
        </row>
        <row r="17">
          <cell r="A17" t="str">
            <v>谢悦</v>
          </cell>
          <cell r="B17" t="str">
            <v>高分子方向</v>
          </cell>
        </row>
        <row r="18">
          <cell r="A18" t="str">
            <v>尼玛旦增</v>
          </cell>
          <cell r="B18" t="str">
            <v>高分子方向</v>
          </cell>
        </row>
        <row r="19">
          <cell r="A19" t="str">
            <v>马宁</v>
          </cell>
          <cell r="B19" t="str">
            <v>高分子方向</v>
          </cell>
        </row>
        <row r="20">
          <cell r="A20" t="str">
            <v>金鹏</v>
          </cell>
          <cell r="B20" t="str">
            <v>高分子方向</v>
          </cell>
        </row>
        <row r="21">
          <cell r="A21" t="str">
            <v>毛祎航</v>
          </cell>
          <cell r="B21" t="str">
            <v>高分子方向</v>
          </cell>
        </row>
        <row r="22">
          <cell r="A22" t="str">
            <v>马文斌</v>
          </cell>
          <cell r="B22" t="str">
            <v>高分子方向</v>
          </cell>
        </row>
        <row r="23">
          <cell r="A23" t="str">
            <v>刘彬鑫</v>
          </cell>
          <cell r="B23" t="str">
            <v>应用化学方向</v>
          </cell>
        </row>
        <row r="24">
          <cell r="A24" t="str">
            <v>李丹</v>
          </cell>
          <cell r="B24" t="str">
            <v>应用化学方向</v>
          </cell>
        </row>
        <row r="25">
          <cell r="A25" t="str">
            <v>顾湘</v>
          </cell>
          <cell r="B25" t="str">
            <v>应用化学方向</v>
          </cell>
        </row>
        <row r="26">
          <cell r="A26" t="str">
            <v>张一鸣</v>
          </cell>
          <cell r="B26" t="str">
            <v>应用化学方向</v>
          </cell>
        </row>
        <row r="27">
          <cell r="A27" t="str">
            <v>傅璟</v>
          </cell>
          <cell r="B27" t="str">
            <v>应用化学方向</v>
          </cell>
        </row>
        <row r="28">
          <cell r="A28" t="str">
            <v>李娟</v>
          </cell>
          <cell r="B28" t="str">
            <v>应用化学方向</v>
          </cell>
        </row>
        <row r="29">
          <cell r="A29" t="str">
            <v>张璞</v>
          </cell>
          <cell r="B29" t="str">
            <v>应用化学方向</v>
          </cell>
        </row>
        <row r="30">
          <cell r="A30" t="str">
            <v>李博文</v>
          </cell>
          <cell r="B30" t="str">
            <v>应用化学方向</v>
          </cell>
        </row>
        <row r="31">
          <cell r="A31" t="str">
            <v>侯成成</v>
          </cell>
          <cell r="B31" t="str">
            <v>应用化学方向</v>
          </cell>
        </row>
        <row r="32">
          <cell r="A32" t="str">
            <v>葛昱君</v>
          </cell>
          <cell r="B32" t="str">
            <v>应用化学方向</v>
          </cell>
        </row>
        <row r="33">
          <cell r="A33" t="str">
            <v>张宇轩</v>
          </cell>
          <cell r="B33" t="str">
            <v>应用化学方向</v>
          </cell>
        </row>
        <row r="34">
          <cell r="A34" t="str">
            <v>刘慧康</v>
          </cell>
          <cell r="B34" t="str">
            <v>应用化学方向</v>
          </cell>
        </row>
        <row r="35">
          <cell r="A35" t="str">
            <v>陈志扬</v>
          </cell>
          <cell r="B35" t="str">
            <v>应用化学方向</v>
          </cell>
        </row>
        <row r="36">
          <cell r="A36" t="str">
            <v>德珍</v>
          </cell>
          <cell r="B36" t="str">
            <v>应用化学方向</v>
          </cell>
        </row>
        <row r="37">
          <cell r="A37" t="str">
            <v>吴善超</v>
          </cell>
          <cell r="B37" t="str">
            <v>应用化学方向</v>
          </cell>
        </row>
        <row r="38">
          <cell r="A38" t="str">
            <v>王洋</v>
          </cell>
          <cell r="B38" t="str">
            <v>应用化学方向</v>
          </cell>
        </row>
        <row r="39">
          <cell r="A39" t="str">
            <v>殷灏之</v>
          </cell>
          <cell r="B39" t="str">
            <v>应用化学方向</v>
          </cell>
        </row>
        <row r="40">
          <cell r="A40" t="str">
            <v>黄子健</v>
          </cell>
          <cell r="B40" t="str">
            <v>应用化学方向</v>
          </cell>
        </row>
        <row r="41">
          <cell r="A41" t="str">
            <v>王兵耀</v>
          </cell>
          <cell r="B41" t="str">
            <v>应用化学方向</v>
          </cell>
        </row>
        <row r="42">
          <cell r="A42" t="str">
            <v>夏热帕提古丽·热西丁</v>
          </cell>
          <cell r="B42" t="str">
            <v>应用化学方向</v>
          </cell>
        </row>
        <row r="43">
          <cell r="A43" t="str">
            <v>张涵</v>
          </cell>
          <cell r="B43" t="str">
            <v>应用化学方向</v>
          </cell>
        </row>
        <row r="44">
          <cell r="A44" t="str">
            <v>马天放</v>
          </cell>
          <cell r="B44" t="str">
            <v>应用化学方向</v>
          </cell>
        </row>
        <row r="45">
          <cell r="A45" t="str">
            <v>徐浩森</v>
          </cell>
          <cell r="B45" t="str">
            <v>化学工程与工艺</v>
          </cell>
        </row>
        <row r="46">
          <cell r="A46" t="str">
            <v>周潘正</v>
          </cell>
          <cell r="B46" t="str">
            <v>化学工程与工艺</v>
          </cell>
        </row>
        <row r="47">
          <cell r="A47" t="str">
            <v>郑奇波</v>
          </cell>
          <cell r="B47" t="str">
            <v>化学工程与工艺</v>
          </cell>
        </row>
        <row r="48">
          <cell r="A48" t="str">
            <v>李霁祥</v>
          </cell>
          <cell r="B48" t="str">
            <v>化学工程与工艺</v>
          </cell>
        </row>
        <row r="49">
          <cell r="A49" t="str">
            <v>陈文婷</v>
          </cell>
          <cell r="B49" t="str">
            <v>化学工程与工艺</v>
          </cell>
        </row>
        <row r="50">
          <cell r="A50" t="str">
            <v>刘塞尔</v>
          </cell>
          <cell r="B50" t="str">
            <v>化学工程与工艺</v>
          </cell>
        </row>
        <row r="51">
          <cell r="A51" t="str">
            <v>崔徐子旭</v>
          </cell>
          <cell r="B51" t="str">
            <v>化学工程与工艺</v>
          </cell>
        </row>
        <row r="52">
          <cell r="A52" t="str">
            <v>迟子怡</v>
          </cell>
          <cell r="B52" t="str">
            <v>化学工程与工艺</v>
          </cell>
        </row>
        <row r="53">
          <cell r="A53" t="str">
            <v>武迪</v>
          </cell>
          <cell r="B53" t="str">
            <v>化学工程与工艺</v>
          </cell>
        </row>
        <row r="54">
          <cell r="A54" t="str">
            <v>陈晓宇</v>
          </cell>
          <cell r="B54" t="str">
            <v>化学工程与工艺</v>
          </cell>
        </row>
        <row r="55">
          <cell r="A55" t="str">
            <v>姜美丹</v>
          </cell>
          <cell r="B55" t="str">
            <v>化学工程与工艺</v>
          </cell>
        </row>
        <row r="56">
          <cell r="A56" t="str">
            <v>孟敏珊</v>
          </cell>
          <cell r="B56" t="str">
            <v>化学工程与工艺</v>
          </cell>
        </row>
        <row r="57">
          <cell r="A57" t="str">
            <v>陆烨</v>
          </cell>
          <cell r="B57" t="str">
            <v>化学工程与工艺</v>
          </cell>
        </row>
        <row r="58">
          <cell r="A58" t="str">
            <v>李致远</v>
          </cell>
          <cell r="B58" t="str">
            <v>化学工程与工艺</v>
          </cell>
        </row>
        <row r="59">
          <cell r="A59" t="str">
            <v>辛干</v>
          </cell>
          <cell r="B59" t="str">
            <v>化学工程与工艺</v>
          </cell>
        </row>
        <row r="60">
          <cell r="A60" t="str">
            <v>杨若凡</v>
          </cell>
          <cell r="B60" t="str">
            <v>化学工程与工艺</v>
          </cell>
        </row>
        <row r="61">
          <cell r="A61" t="str">
            <v>王振宇</v>
          </cell>
          <cell r="B61" t="str">
            <v>化学工程与工艺</v>
          </cell>
        </row>
        <row r="62">
          <cell r="A62" t="str">
            <v>夏康</v>
          </cell>
          <cell r="B62" t="str">
            <v>化学工程与工艺</v>
          </cell>
        </row>
        <row r="63">
          <cell r="A63" t="str">
            <v>黄雪飞</v>
          </cell>
          <cell r="B63" t="str">
            <v>化学工程与工艺</v>
          </cell>
        </row>
        <row r="64">
          <cell r="A64" t="str">
            <v>林雪琴</v>
          </cell>
          <cell r="B64" t="str">
            <v>化学工程与工艺</v>
          </cell>
        </row>
        <row r="65">
          <cell r="A65" t="str">
            <v>阿卜力艾孜则·麦提托合提</v>
          </cell>
          <cell r="B65" t="str">
            <v>化学工程与工艺</v>
          </cell>
        </row>
        <row r="66">
          <cell r="A66" t="str">
            <v>陆嘉晟</v>
          </cell>
          <cell r="B66" t="str">
            <v>化学工程与工艺</v>
          </cell>
        </row>
        <row r="67">
          <cell r="A67" t="str">
            <v>周新蕊</v>
          </cell>
          <cell r="B67" t="str">
            <v>化学工程与工艺</v>
          </cell>
        </row>
        <row r="68">
          <cell r="A68" t="str">
            <v>热尔夏提·托合提瓦柯</v>
          </cell>
          <cell r="B68" t="str">
            <v>化学工程与工艺</v>
          </cell>
        </row>
        <row r="69">
          <cell r="A69" t="str">
            <v>艾力飞热·阿不都古力</v>
          </cell>
          <cell r="B69" t="str">
            <v>化学工程与工艺</v>
          </cell>
        </row>
        <row r="70">
          <cell r="A70" t="str">
            <v>法如克·斯提瓦地</v>
          </cell>
          <cell r="B70" t="str">
            <v>化学工程与工艺</v>
          </cell>
        </row>
        <row r="71">
          <cell r="A71" t="str">
            <v>杨鹏宇</v>
          </cell>
          <cell r="B71" t="str">
            <v>化学工程与工艺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A29" sqref="A29:XFD29"/>
    </sheetView>
  </sheetViews>
  <sheetFormatPr defaultRowHeight="14.4" x14ac:dyDescent="0.25"/>
  <cols>
    <col min="2" max="2" width="14.44140625" customWidth="1"/>
    <col min="3" max="3" width="9.5546875" customWidth="1"/>
    <col min="4" max="4" width="11.44140625" customWidth="1"/>
    <col min="5" max="5" width="10.44140625" customWidth="1"/>
  </cols>
  <sheetData>
    <row r="1" spans="1:5" ht="16.2" x14ac:dyDescent="0.25">
      <c r="A1" s="11" t="s">
        <v>0</v>
      </c>
      <c r="B1" s="11" t="s">
        <v>1</v>
      </c>
      <c r="C1" s="12" t="s">
        <v>2</v>
      </c>
      <c r="D1" s="11" t="s">
        <v>3</v>
      </c>
      <c r="E1" s="11" t="s">
        <v>4</v>
      </c>
    </row>
    <row r="2" spans="1:5" ht="15.6" x14ac:dyDescent="0.25">
      <c r="A2" s="13">
        <v>1</v>
      </c>
      <c r="B2" s="3">
        <v>515111910163</v>
      </c>
      <c r="C2" s="4" t="s">
        <v>5</v>
      </c>
      <c r="D2" s="1" t="str">
        <f>VLOOKUP(C2,[1]Sheet1!A:B,2,FALSE)</f>
        <v>高分子方向</v>
      </c>
      <c r="E2" s="5">
        <v>91.777464249999994</v>
      </c>
    </row>
    <row r="3" spans="1:5" ht="15.6" x14ac:dyDescent="0.25">
      <c r="A3" s="14">
        <v>2</v>
      </c>
      <c r="B3" s="6">
        <v>515111910141</v>
      </c>
      <c r="C3" s="7" t="s">
        <v>6</v>
      </c>
      <c r="D3" s="1" t="str">
        <f>VLOOKUP(C3,[1]Sheet1!A:B,2,FALSE)</f>
        <v>高分子方向</v>
      </c>
      <c r="E3" s="5">
        <v>90.3492952</v>
      </c>
    </row>
    <row r="4" spans="1:5" ht="15.6" x14ac:dyDescent="0.25">
      <c r="A4" s="13">
        <v>3</v>
      </c>
      <c r="B4" s="6">
        <v>515111910061</v>
      </c>
      <c r="C4" s="7" t="s">
        <v>7</v>
      </c>
      <c r="D4" s="1" t="str">
        <f>VLOOKUP(C4,[1]Sheet1!A:B,2,FALSE)</f>
        <v>高分子方向</v>
      </c>
      <c r="E4" s="5">
        <v>88.777187600000005</v>
      </c>
    </row>
    <row r="5" spans="1:5" ht="15.6" x14ac:dyDescent="0.25">
      <c r="A5" s="14">
        <v>4</v>
      </c>
      <c r="B5" s="8">
        <v>515110910006</v>
      </c>
      <c r="C5" s="1" t="s">
        <v>8</v>
      </c>
      <c r="D5" s="1" t="str">
        <f>VLOOKUP(C5,[1]Sheet1!A:B,2,FALSE)</f>
        <v>高分子方向</v>
      </c>
      <c r="E5" s="5">
        <v>88.704999999999998</v>
      </c>
    </row>
    <row r="6" spans="1:5" ht="15.6" x14ac:dyDescent="0.25">
      <c r="A6" s="13">
        <v>5</v>
      </c>
      <c r="B6" s="3">
        <v>515111910057</v>
      </c>
      <c r="C6" s="4" t="s">
        <v>9</v>
      </c>
      <c r="D6" s="1" t="str">
        <f>VLOOKUP(C6,[1]Sheet1!A:B,2,FALSE)</f>
        <v>高分子方向</v>
      </c>
      <c r="E6" s="5">
        <v>87.534940599999999</v>
      </c>
    </row>
    <row r="7" spans="1:5" ht="15.6" x14ac:dyDescent="0.25">
      <c r="A7" s="14">
        <v>6</v>
      </c>
      <c r="B7" s="3">
        <v>515111910055</v>
      </c>
      <c r="C7" s="4" t="s">
        <v>10</v>
      </c>
      <c r="D7" s="1" t="str">
        <f>VLOOKUP(C7,[1]Sheet1!A:B,2,FALSE)</f>
        <v>高分子方向</v>
      </c>
      <c r="E7" s="5">
        <v>87.303954050000002</v>
      </c>
    </row>
    <row r="8" spans="1:5" ht="15.6" x14ac:dyDescent="0.25">
      <c r="A8" s="13">
        <v>7</v>
      </c>
      <c r="B8" s="6">
        <v>515111910088</v>
      </c>
      <c r="C8" s="7" t="s">
        <v>11</v>
      </c>
      <c r="D8" s="1" t="str">
        <f>VLOOKUP(C8,[1]Sheet1!A:B,2,FALSE)</f>
        <v>高分子方向</v>
      </c>
      <c r="E8" s="5">
        <v>85.866900749999999</v>
      </c>
    </row>
    <row r="9" spans="1:5" ht="15.6" x14ac:dyDescent="0.25">
      <c r="A9" s="14">
        <v>8</v>
      </c>
      <c r="B9" s="3">
        <v>515111910167</v>
      </c>
      <c r="C9" s="4" t="s">
        <v>12</v>
      </c>
      <c r="D9" s="1" t="str">
        <f>VLOOKUP(C9,[1]Sheet1!A:B,2,FALSE)</f>
        <v>高分子方向</v>
      </c>
      <c r="E9" s="5">
        <v>85.465753250000006</v>
      </c>
    </row>
    <row r="10" spans="1:5" ht="15.6" x14ac:dyDescent="0.25">
      <c r="A10" s="13">
        <v>9</v>
      </c>
      <c r="B10" s="3">
        <v>515111910228</v>
      </c>
      <c r="C10" s="4" t="s">
        <v>13</v>
      </c>
      <c r="D10" s="1" t="str">
        <f>VLOOKUP(C10,[1]Sheet1!A:B,2,FALSE)</f>
        <v>高分子方向</v>
      </c>
      <c r="E10" s="9">
        <v>84.252860750000025</v>
      </c>
    </row>
    <row r="11" spans="1:5" ht="15.6" x14ac:dyDescent="0.25">
      <c r="A11" s="14">
        <v>10</v>
      </c>
      <c r="B11" s="6">
        <v>515111910080</v>
      </c>
      <c r="C11" s="7" t="s">
        <v>14</v>
      </c>
      <c r="D11" s="1" t="str">
        <f>VLOOKUP(C11,[1]Sheet1!A:B,2,FALSE)</f>
        <v>高分子方向</v>
      </c>
      <c r="E11" s="5">
        <v>84.078522549999988</v>
      </c>
    </row>
    <row r="12" spans="1:5" ht="15.6" x14ac:dyDescent="0.25">
      <c r="A12" s="13">
        <v>11</v>
      </c>
      <c r="B12" s="3">
        <v>515111910195</v>
      </c>
      <c r="C12" s="4" t="s">
        <v>15</v>
      </c>
      <c r="D12" s="1" t="str">
        <f>VLOOKUP(C12,[1]Sheet1!A:B,2,FALSE)</f>
        <v>高分子方向</v>
      </c>
      <c r="E12" s="5">
        <v>83.147478249999992</v>
      </c>
    </row>
    <row r="13" spans="1:5" ht="15.6" x14ac:dyDescent="0.25">
      <c r="A13" s="14">
        <v>12</v>
      </c>
      <c r="B13" s="8">
        <v>515110910009</v>
      </c>
      <c r="C13" s="1" t="s">
        <v>16</v>
      </c>
      <c r="D13" s="1" t="str">
        <f>VLOOKUP(C13,[1]Sheet1!A:B,2,FALSE)</f>
        <v>高分子方向</v>
      </c>
      <c r="E13" s="5">
        <v>83.045000000000016</v>
      </c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H13" sqref="H13"/>
    </sheetView>
  </sheetViews>
  <sheetFormatPr defaultRowHeight="14.4" x14ac:dyDescent="0.25"/>
  <cols>
    <col min="2" max="2" width="14.88671875" customWidth="1"/>
    <col min="3" max="3" width="16.44140625" customWidth="1"/>
    <col min="4" max="4" width="13.77734375" customWidth="1"/>
    <col min="5" max="5" width="10.109375" customWidth="1"/>
  </cols>
  <sheetData>
    <row r="1" spans="1:5" ht="16.2" x14ac:dyDescent="0.25">
      <c r="A1" s="11" t="s">
        <v>46</v>
      </c>
      <c r="B1" s="11" t="s">
        <v>1</v>
      </c>
      <c r="C1" s="12" t="s">
        <v>2</v>
      </c>
      <c r="D1" s="11" t="s">
        <v>3</v>
      </c>
      <c r="E1" s="11" t="s">
        <v>4</v>
      </c>
    </row>
    <row r="2" spans="1:5" x14ac:dyDescent="0.25">
      <c r="A2" s="2">
        <v>1</v>
      </c>
      <c r="B2" s="6">
        <v>515111910060</v>
      </c>
      <c r="C2" s="4" t="s">
        <v>17</v>
      </c>
      <c r="D2" s="1" t="str">
        <f>VLOOKUP(C2,[1]Sheet1!A:B,2,FALSE)</f>
        <v>应用化学方向</v>
      </c>
      <c r="E2" s="5">
        <v>90.380525349999999</v>
      </c>
    </row>
    <row r="3" spans="1:5" x14ac:dyDescent="0.25">
      <c r="A3" s="2">
        <v>2</v>
      </c>
      <c r="B3" s="8">
        <v>515110910001</v>
      </c>
      <c r="C3" s="4" t="s">
        <v>18</v>
      </c>
      <c r="D3" s="1" t="str">
        <f>VLOOKUP(C3,[1]Sheet1!A:B,2,FALSE)</f>
        <v>应用化学方向</v>
      </c>
      <c r="E3" s="5">
        <v>89.534000000000006</v>
      </c>
    </row>
    <row r="4" spans="1:5" x14ac:dyDescent="0.25">
      <c r="A4" s="2">
        <v>3</v>
      </c>
      <c r="B4" s="3">
        <v>515111910185</v>
      </c>
      <c r="C4" s="4" t="s">
        <v>19</v>
      </c>
      <c r="D4" s="1" t="str">
        <f>VLOOKUP(C4,[1]Sheet1!A:B,2,FALSE)</f>
        <v>应用化学方向</v>
      </c>
      <c r="E4" s="5">
        <v>87.421819150000005</v>
      </c>
    </row>
    <row r="5" spans="1:5" x14ac:dyDescent="0.25">
      <c r="A5" s="2">
        <v>4</v>
      </c>
      <c r="B5" s="3">
        <v>515111910115</v>
      </c>
      <c r="C5" s="7" t="s">
        <v>20</v>
      </c>
      <c r="D5" s="1" t="str">
        <f>VLOOKUP(C5,[1]Sheet1!A:B,2,FALSE)</f>
        <v>应用化学方向</v>
      </c>
      <c r="E5" s="5">
        <v>87.059999550000001</v>
      </c>
    </row>
    <row r="6" spans="1:5" x14ac:dyDescent="0.25">
      <c r="A6" s="2">
        <v>5</v>
      </c>
      <c r="B6" s="8">
        <v>515110910002</v>
      </c>
      <c r="C6" s="7" t="s">
        <v>21</v>
      </c>
      <c r="D6" s="1" t="str">
        <f>VLOOKUP(C6,[1]Sheet1!A:B,2,FALSE)</f>
        <v>应用化学方向</v>
      </c>
      <c r="E6" s="5">
        <v>86.125500000000017</v>
      </c>
    </row>
    <row r="7" spans="1:5" x14ac:dyDescent="0.25">
      <c r="A7" s="2">
        <v>6</v>
      </c>
      <c r="B7" s="6">
        <v>515111910110</v>
      </c>
      <c r="C7" s="7" t="s">
        <v>22</v>
      </c>
      <c r="D7" s="1" t="str">
        <f>VLOOKUP(C7,[1]Sheet1!A:B,2,FALSE)</f>
        <v>应用化学方向</v>
      </c>
      <c r="E7" s="5">
        <v>86.057826050000003</v>
      </c>
    </row>
    <row r="8" spans="1:5" x14ac:dyDescent="0.25">
      <c r="A8" s="2">
        <v>7</v>
      </c>
      <c r="B8" s="6">
        <v>515111910134</v>
      </c>
      <c r="C8" s="1" t="s">
        <v>23</v>
      </c>
      <c r="D8" s="1" t="str">
        <f>VLOOKUP(C8,[1]Sheet1!A:B,2,FALSE)</f>
        <v>应用化学方向</v>
      </c>
      <c r="E8" s="5">
        <v>85.09564420000001</v>
      </c>
    </row>
    <row r="9" spans="1:5" x14ac:dyDescent="0.25">
      <c r="A9" s="2">
        <v>8</v>
      </c>
      <c r="B9" s="6">
        <v>515111910132</v>
      </c>
      <c r="C9" s="7" t="s">
        <v>24</v>
      </c>
      <c r="D9" s="1" t="str">
        <f>VLOOKUP(C9,[1]Sheet1!A:B,2,FALSE)</f>
        <v>应用化学方向</v>
      </c>
      <c r="E9" s="5">
        <v>82.959412549999996</v>
      </c>
    </row>
    <row r="10" spans="1:5" x14ac:dyDescent="0.25">
      <c r="A10" s="2">
        <v>9</v>
      </c>
      <c r="B10" s="6">
        <v>515111910014</v>
      </c>
      <c r="C10" s="4" t="s">
        <v>25</v>
      </c>
      <c r="D10" s="1" t="str">
        <f>VLOOKUP(C10,[1]Sheet1!A:B,2,FALSE)</f>
        <v>应用化学方向</v>
      </c>
      <c r="E10" s="5">
        <v>82.859646900000001</v>
      </c>
    </row>
    <row r="11" spans="1:5" x14ac:dyDescent="0.25">
      <c r="A11" s="2">
        <v>10</v>
      </c>
      <c r="B11" s="3">
        <v>515111910165</v>
      </c>
      <c r="C11" s="7" t="s">
        <v>26</v>
      </c>
      <c r="D11" s="1" t="str">
        <f>VLOOKUP(C11,[1]Sheet1!A:B,2,FALSE)</f>
        <v>应用化学方向</v>
      </c>
      <c r="E11" s="5">
        <v>82.848550700000004</v>
      </c>
    </row>
    <row r="12" spans="1:5" x14ac:dyDescent="0.25">
      <c r="A12" s="2">
        <v>11</v>
      </c>
      <c r="B12" s="8">
        <v>515110910008</v>
      </c>
      <c r="C12" s="4" t="s">
        <v>27</v>
      </c>
      <c r="D12" s="1" t="str">
        <f>VLOOKUP(C12,[1]Sheet1!A:B,2,FALSE)</f>
        <v>应用化学方向</v>
      </c>
      <c r="E12" s="5">
        <v>82.404999999999987</v>
      </c>
    </row>
    <row r="13" spans="1:5" x14ac:dyDescent="0.25">
      <c r="A13" s="2">
        <v>12</v>
      </c>
      <c r="B13" s="3">
        <v>515111910226</v>
      </c>
      <c r="C13" s="7" t="s">
        <v>28</v>
      </c>
      <c r="D13" s="1" t="str">
        <f>VLOOKUP(C13,[1]Sheet1!A:B,2,FALSE)</f>
        <v>应用化学方向</v>
      </c>
      <c r="E13" s="5">
        <v>81.581198349999994</v>
      </c>
    </row>
    <row r="14" spans="1:5" x14ac:dyDescent="0.25">
      <c r="A14" s="2">
        <v>13</v>
      </c>
      <c r="B14" s="8">
        <v>515110910012</v>
      </c>
      <c r="C14" s="7" t="s">
        <v>29</v>
      </c>
      <c r="D14" s="1" t="str">
        <f>VLOOKUP(C14,[1]Sheet1!A:B,2,FALSE)</f>
        <v>应用化学方向</v>
      </c>
      <c r="E14" s="5">
        <v>81.029999999999987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workbookViewId="0">
      <selection activeCell="J12" sqref="J12"/>
    </sheetView>
  </sheetViews>
  <sheetFormatPr defaultRowHeight="14.4" x14ac:dyDescent="0.25"/>
  <cols>
    <col min="2" max="2" width="15.21875" customWidth="1"/>
    <col min="3" max="3" width="17.77734375" customWidth="1"/>
    <col min="4" max="4" width="15.109375" customWidth="1"/>
    <col min="5" max="5" width="10.5546875" customWidth="1"/>
  </cols>
  <sheetData>
    <row r="1" spans="1:5" ht="16.2" x14ac:dyDescent="0.25">
      <c r="A1" s="11" t="s">
        <v>46</v>
      </c>
      <c r="B1" s="11" t="s">
        <v>1</v>
      </c>
      <c r="C1" s="12" t="s">
        <v>2</v>
      </c>
      <c r="D1" s="11" t="s">
        <v>47</v>
      </c>
      <c r="E1" s="11" t="s">
        <v>4</v>
      </c>
    </row>
    <row r="2" spans="1:5" x14ac:dyDescent="0.25">
      <c r="A2" s="2">
        <v>1</v>
      </c>
      <c r="B2" s="3">
        <v>515111910019</v>
      </c>
      <c r="C2" s="7" t="s">
        <v>30</v>
      </c>
      <c r="D2" s="1" t="str">
        <f>VLOOKUP(C2,[1]Sheet1!A:B,2,FALSE)</f>
        <v>化学工程与工艺</v>
      </c>
      <c r="E2" s="5">
        <v>90.364081100000007</v>
      </c>
    </row>
    <row r="3" spans="1:5" x14ac:dyDescent="0.25">
      <c r="A3" s="2">
        <v>2</v>
      </c>
      <c r="B3" s="3">
        <v>515111910054</v>
      </c>
      <c r="C3" s="1" t="s">
        <v>31</v>
      </c>
      <c r="D3" s="1" t="str">
        <f>VLOOKUP(C3,[1]Sheet1!A:B,2,FALSE)</f>
        <v>化学工程与工艺</v>
      </c>
      <c r="E3" s="5">
        <v>89.176623199999995</v>
      </c>
    </row>
    <row r="4" spans="1:5" x14ac:dyDescent="0.25">
      <c r="A4" s="2">
        <v>3</v>
      </c>
      <c r="B4" s="3">
        <v>515111910017</v>
      </c>
      <c r="C4" s="4" t="s">
        <v>32</v>
      </c>
      <c r="D4" s="1" t="str">
        <f>VLOOKUP(C4,[1]Sheet1!A:B,2,FALSE)</f>
        <v>化学工程与工艺</v>
      </c>
      <c r="E4" s="5">
        <v>88.706565600000005</v>
      </c>
    </row>
    <row r="5" spans="1:5" x14ac:dyDescent="0.25">
      <c r="A5" s="2">
        <v>4</v>
      </c>
      <c r="B5" s="3">
        <v>515111910213</v>
      </c>
      <c r="C5" s="1" t="s">
        <v>33</v>
      </c>
      <c r="D5" s="15" t="str">
        <f>VLOOKUP(C5,[1]Sheet1!A:B,2,FALSE)</f>
        <v>化学工程与工艺</v>
      </c>
      <c r="E5" s="5">
        <v>88.348209950000012</v>
      </c>
    </row>
    <row r="6" spans="1:5" x14ac:dyDescent="0.25">
      <c r="A6" s="2">
        <v>5</v>
      </c>
      <c r="B6" s="3">
        <v>515111910031</v>
      </c>
      <c r="C6" s="4" t="s">
        <v>34</v>
      </c>
      <c r="D6" s="1" t="str">
        <f>VLOOKUP(C6,[1]Sheet1!A:B,2,FALSE)</f>
        <v>化学工程与工艺</v>
      </c>
      <c r="E6" s="5">
        <v>88.149596950000003</v>
      </c>
    </row>
    <row r="7" spans="1:5" x14ac:dyDescent="0.25">
      <c r="A7" s="2">
        <v>6</v>
      </c>
      <c r="B7" s="3">
        <v>515111910122</v>
      </c>
      <c r="C7" s="10" t="s">
        <v>35</v>
      </c>
      <c r="D7" s="1" t="str">
        <f>VLOOKUP(C7,[1]Sheet1!A:B,2,FALSE)</f>
        <v>化学工程与工艺</v>
      </c>
      <c r="E7" s="9">
        <v>87.698733649999994</v>
      </c>
    </row>
    <row r="8" spans="1:5" x14ac:dyDescent="0.25">
      <c r="A8" s="2">
        <v>7</v>
      </c>
      <c r="B8" s="3">
        <v>515111910193</v>
      </c>
      <c r="C8" s="7" t="s">
        <v>36</v>
      </c>
      <c r="D8" s="15" t="str">
        <f>VLOOKUP(C8,[1]Sheet1!A:B,2,FALSE)</f>
        <v>化学工程与工艺</v>
      </c>
      <c r="E8" s="5">
        <v>87.659023899999994</v>
      </c>
    </row>
    <row r="9" spans="1:5" x14ac:dyDescent="0.25">
      <c r="A9" s="2">
        <v>8</v>
      </c>
      <c r="B9" s="3">
        <v>515111910013</v>
      </c>
      <c r="C9" s="4" t="s">
        <v>37</v>
      </c>
      <c r="D9" s="1" t="str">
        <f>VLOOKUP(C9,[1]Sheet1!A:B,2,FALSE)</f>
        <v>化学工程与工艺</v>
      </c>
      <c r="E9" s="5">
        <v>86.500984950000003</v>
      </c>
    </row>
    <row r="10" spans="1:5" x14ac:dyDescent="0.25">
      <c r="A10" s="2">
        <v>9</v>
      </c>
      <c r="B10" s="3">
        <v>515111910050</v>
      </c>
      <c r="C10" s="4" t="s">
        <v>38</v>
      </c>
      <c r="D10" s="1" t="str">
        <f>VLOOKUP(C10,[1]Sheet1!A:B,2,FALSE)</f>
        <v>化学工程与工艺</v>
      </c>
      <c r="E10" s="5">
        <v>86.349350550000011</v>
      </c>
    </row>
    <row r="11" spans="1:5" x14ac:dyDescent="0.25">
      <c r="A11" s="2">
        <v>10</v>
      </c>
      <c r="B11" s="3">
        <v>515111910114</v>
      </c>
      <c r="C11" s="7" t="s">
        <v>39</v>
      </c>
      <c r="D11" s="1" t="str">
        <f>VLOOKUP(C11,[1]Sheet1!A:B,2,FALSE)</f>
        <v>化学工程与工艺</v>
      </c>
      <c r="E11" s="5">
        <v>86.125189399999996</v>
      </c>
    </row>
    <row r="12" spans="1:5" x14ac:dyDescent="0.25">
      <c r="A12" s="2">
        <v>11</v>
      </c>
      <c r="B12" s="3">
        <v>515111910041</v>
      </c>
      <c r="C12" s="7" t="s">
        <v>40</v>
      </c>
      <c r="D12" s="1" t="str">
        <f>VLOOKUP(C12,[1]Sheet1!A:B,2,FALSE)</f>
        <v>化学工程与工艺</v>
      </c>
      <c r="E12" s="5">
        <v>85.295586749999998</v>
      </c>
    </row>
    <row r="13" spans="1:5" x14ac:dyDescent="0.25">
      <c r="A13" s="2">
        <v>12</v>
      </c>
      <c r="B13" s="3">
        <v>515111910229</v>
      </c>
      <c r="C13" s="4" t="s">
        <v>41</v>
      </c>
      <c r="D13" s="15" t="str">
        <f>VLOOKUP(C13,[1]Sheet1!A:B,2,FALSE)</f>
        <v>化学工程与工艺</v>
      </c>
      <c r="E13" s="5">
        <v>83.768678499999993</v>
      </c>
    </row>
    <row r="14" spans="1:5" x14ac:dyDescent="0.25">
      <c r="A14" s="2">
        <v>13</v>
      </c>
      <c r="B14" s="3">
        <v>515111910065</v>
      </c>
      <c r="C14" s="7" t="s">
        <v>42</v>
      </c>
      <c r="D14" s="1" t="str">
        <f>VLOOKUP(C14,[1]Sheet1!A:B,2,FALSE)</f>
        <v>化学工程与工艺</v>
      </c>
      <c r="E14" s="5">
        <v>83.52983549999999</v>
      </c>
    </row>
    <row r="15" spans="1:5" x14ac:dyDescent="0.25">
      <c r="A15" s="2">
        <v>14</v>
      </c>
      <c r="B15" s="3">
        <v>515111910192</v>
      </c>
      <c r="C15" s="7" t="s">
        <v>43</v>
      </c>
      <c r="D15" s="15" t="str">
        <f>VLOOKUP(C15,[1]Sheet1!A:B,2,FALSE)</f>
        <v>化学工程与工艺</v>
      </c>
      <c r="E15" s="5">
        <v>83.214868100000004</v>
      </c>
    </row>
    <row r="16" spans="1:5" x14ac:dyDescent="0.25">
      <c r="A16" s="2">
        <v>15</v>
      </c>
      <c r="B16" s="3">
        <v>515111910222</v>
      </c>
      <c r="C16" s="4" t="s">
        <v>44</v>
      </c>
      <c r="D16" s="15" t="str">
        <f>VLOOKUP(C16,[1]Sheet1!A:B,2,FALSE)</f>
        <v>化学工程与工艺</v>
      </c>
      <c r="E16" s="5">
        <v>83.028186250000005</v>
      </c>
    </row>
    <row r="17" spans="1:5" x14ac:dyDescent="0.25">
      <c r="A17" s="2">
        <v>16</v>
      </c>
      <c r="B17" s="3">
        <v>515111910119</v>
      </c>
      <c r="C17" s="1" t="s">
        <v>45</v>
      </c>
      <c r="D17" s="1" t="str">
        <f>VLOOKUP(C17,[1]Sheet1!A:B,2,FALSE)</f>
        <v>化学工程与工艺</v>
      </c>
      <c r="E17" s="5">
        <v>82.568840049999991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高分子</vt:lpstr>
      <vt:lpstr>应用化学</vt:lpstr>
      <vt:lpstr>化学工程与工艺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2018-09-19T08:35:29Z</dcterms:modified>
</cp:coreProperties>
</file>